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9" i="1"/>
  <c r="J28" i="1"/>
</calcChain>
</file>

<file path=xl/sharedStrings.xml><?xml version="1.0" encoding="utf-8"?>
<sst xmlns="http://schemas.openxmlformats.org/spreadsheetml/2006/main" count="89" uniqueCount="83">
  <si>
    <t>BKT-05/01</t>
  </si>
  <si>
    <t>BORANG INSTRUMEN PENCERAPAN PEMBELAJARAN DAN PENGAJARAN</t>
  </si>
  <si>
    <t xml:space="preserve">NAMA PENSYARAH </t>
  </si>
  <si>
    <t>MASA</t>
  </si>
  <si>
    <t>OPSYEN</t>
  </si>
  <si>
    <t>BIL. DICERAP</t>
  </si>
  <si>
    <t>TAHUN / KELAS YANG DICERAP</t>
  </si>
  <si>
    <t>KURSUS</t>
  </si>
  <si>
    <t>: ALI BIN ABU</t>
  </si>
  <si>
    <t>: PENGAJIAN KIMIA</t>
  </si>
  <si>
    <t>: WST 5032</t>
  </si>
  <si>
    <t>: 8.00 am - 9.00 am</t>
  </si>
  <si>
    <t>: 1</t>
  </si>
  <si>
    <t>: TAHUN 1 DVM ( WTP)</t>
  </si>
  <si>
    <t>KOD KOLEJ</t>
  </si>
  <si>
    <r>
      <t xml:space="preserve">NAMA KOLEJ  </t>
    </r>
    <r>
      <rPr>
        <sz val="11"/>
        <color theme="1"/>
        <rFont val="Arial"/>
        <family val="2"/>
      </rPr>
      <t xml:space="preserve">                       </t>
    </r>
  </si>
  <si>
    <t>: CHA3002</t>
  </si>
  <si>
    <t xml:space="preserve">: KOLEJ VOKASIONAL SULTAN HAJI AHMAD SHAH AL MUSTAIN BILLAH. </t>
  </si>
  <si>
    <t>STANDARD PK04: PEMBELAJARAN DAN PENGAJARAN</t>
  </si>
  <si>
    <t>NO.</t>
  </si>
  <si>
    <t>ASPEK</t>
  </si>
  <si>
    <t>KRITERIA KRITIKAL</t>
  </si>
  <si>
    <t>Penglibatan pelajar dalam pembelajaran</t>
  </si>
  <si>
    <t>Penglibatan pelajar dalam aktiviti P&amp;P membolehkan berlakunya pembelajaran berkesan</t>
  </si>
  <si>
    <t>Penguasaan pembelajaran pelajar</t>
  </si>
  <si>
    <t>Penguasaan pembelajaran pelajar dari segi kognitif, afektif dan psikomotor meningkat.</t>
  </si>
  <si>
    <t>Hasil kerja pelajar</t>
  </si>
  <si>
    <t>Hasil kerja pelajar yang berkualiti dapat mengukuhkan pembelajaran</t>
  </si>
  <si>
    <t>Perancangan dan persediaan pensyarah</t>
  </si>
  <si>
    <t>Perancangan dan persediaan yang rapi meningkatkan keberkesanan pengajaran</t>
  </si>
  <si>
    <t xml:space="preserve">Kaedah penyampaian </t>
  </si>
  <si>
    <r>
      <t xml:space="preserve">Kaedah penyampaian yang bersesuaian </t>
    </r>
    <r>
      <rPr>
        <sz val="10"/>
        <color theme="1"/>
        <rFont val="Times New Roman"/>
        <family val="1"/>
      </rPr>
      <t>meningkatkan</t>
    </r>
    <r>
      <rPr>
        <sz val="10"/>
        <color rgb="FF000000"/>
        <rFont val="Times New Roman"/>
        <family val="1"/>
      </rPr>
      <t xml:space="preserve"> pencapaian objektif pelajaran</t>
    </r>
  </si>
  <si>
    <t> Kemahiran komunikasi</t>
  </si>
  <si>
    <t>Komunikasi yang berkesan memudah dan mempercepat pemahaman dan menggalakkan pembelajaran pelajar.</t>
  </si>
  <si>
    <t>Penggunaan sumber  pendidikan</t>
  </si>
  <si>
    <t>Penggunaan sumber pendidikan yang berkesan membantu pengajaran pensyarah</t>
  </si>
  <si>
    <t> Penilaian</t>
  </si>
  <si>
    <t>Penilaian yang berterusan meningkatkan keberkesanan P&amp;P</t>
  </si>
  <si>
    <t>Teknik penyoalan</t>
  </si>
  <si>
    <t>Kepelbagaian teknik penyoalan meningkatkan pemahaman dan kejelasan pelajaran serta memperkembang pemikiran kreatif dan kritis pelajar.</t>
  </si>
  <si>
    <t>Penguasaan isi kandungan</t>
  </si>
  <si>
    <t xml:space="preserve">Penguasaan fakta dan konsep membolehkan pelajaran disampaikan dengan yakin, jelas dan tepat </t>
  </si>
  <si>
    <t xml:space="preserve">Pengurusan kelas yang cekap mewujudkan suasana yang kondusif untuk keberkesanan P&amp;P </t>
  </si>
  <si>
    <t>Amalan profesionalisme pensyarahan</t>
  </si>
  <si>
    <t>Pematuhan etika kerja dan amalan nilai yang positif mewujudkan keyakinan dan kepercayaan pelajar terhadap pensyarah</t>
  </si>
  <si>
    <t>Jumlah Skor Diperoleh</t>
  </si>
  <si>
    <t xml:space="preserve">Peratus Pencapaian  </t>
  </si>
  <si>
    <t>Taraf</t>
  </si>
  <si>
    <t> Pengurusan kelas (bilik darjah/ makmal/ bengkel / padang)</t>
  </si>
  <si>
    <t>TARAF PENCAPAIAN</t>
  </si>
  <si>
    <t>SANGAT LEMAH</t>
  </si>
  <si>
    <t>LEMAH</t>
  </si>
  <si>
    <t>MMEMMUASKAN</t>
  </si>
  <si>
    <t>HARAPAN</t>
  </si>
  <si>
    <t xml:space="preserve">BAIK </t>
  </si>
  <si>
    <t>CEMERLANG</t>
  </si>
  <si>
    <t>0.00% - 19.99%</t>
  </si>
  <si>
    <t>20.00% - 39.99%</t>
  </si>
  <si>
    <t>40.00% - 59.99%</t>
  </si>
  <si>
    <t>60.00% - 79.00%</t>
  </si>
  <si>
    <t>80.00% - 89.00%</t>
  </si>
  <si>
    <t>90.00% - 99.99%</t>
  </si>
  <si>
    <t>ULASAN SELEPAS PENCERAPAN</t>
  </si>
  <si>
    <t>______________________________________________________</t>
  </si>
  <si>
    <t>NO. KP</t>
  </si>
  <si>
    <t>: 730717035576</t>
  </si>
  <si>
    <t>TARIKH</t>
  </si>
  <si>
    <t>: 20 FEB 2017</t>
  </si>
  <si>
    <t>TANDATANGAN PEGAWAI PENCERAP</t>
  </si>
  <si>
    <t>TANDATANGAN PEGAWAI YANG DICERAP</t>
  </si>
  <si>
    <t>…………………………………………………………</t>
  </si>
  <si>
    <t>………………………………………………………………..</t>
  </si>
  <si>
    <t>NAMA</t>
  </si>
  <si>
    <t>Disi oleh pegawai pencerap dalam 2 salinan.</t>
  </si>
  <si>
    <t>1) Diberi kepada pensyarah</t>
  </si>
  <si>
    <t>2) Fail unit - Penyeliaan</t>
  </si>
  <si>
    <t>**Rujuk panduan penskoran yang dikeluarkan oleh Jemaah Nazir (SKPM 2010)</t>
  </si>
  <si>
    <t>: ABU BIN BAKAR</t>
  </si>
  <si>
    <t>Skor ** (MAKS 6)</t>
  </si>
  <si>
    <t>SKOR MIN</t>
  </si>
  <si>
    <t>Kolej Vokasional Sultan Haji Ahmad Shah</t>
  </si>
  <si>
    <t xml:space="preserve">Al-Mustain Billah </t>
  </si>
  <si>
    <t>27200nKuala Lipis, Pahang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</si>
</sst>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Arial Narrow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Border="1"/>
    <xf numFmtId="0" fontId="13" fillId="0" borderId="1" xfId="0" applyFont="1" applyFill="1" applyBorder="1" applyAlignment="1">
      <alignment vertical="center" wrapText="1"/>
    </xf>
    <xf numFmtId="0" fontId="15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6" fillId="0" borderId="0" xfId="0" applyFont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left"/>
    </xf>
    <xf numFmtId="0" fontId="7" fillId="0" borderId="2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47626</xdr:rowOff>
    </xdr:from>
    <xdr:to>
      <xdr:col>0</xdr:col>
      <xdr:colOff>333375</xdr:colOff>
      <xdr:row>1</xdr:row>
      <xdr:rowOff>112464</xdr:rowOff>
    </xdr:to>
    <xdr:pic>
      <xdr:nvPicPr>
        <xdr:cNvPr id="2" name="Picture 1" descr="1484219_639814749408580_1673950965_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6"/>
          <a:ext cx="257175" cy="2553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L29" sqref="L29"/>
    </sheetView>
  </sheetViews>
  <sheetFormatPr defaultRowHeight="15" x14ac:dyDescent="0.25"/>
  <cols>
    <col min="1" max="1" width="7.140625" customWidth="1"/>
    <col min="3" max="3" width="9.140625" customWidth="1"/>
    <col min="10" max="10" width="12.5703125" customWidth="1"/>
  </cols>
  <sheetData>
    <row r="1" spans="1:10" ht="12.75" customHeight="1" x14ac:dyDescent="0.25">
      <c r="A1" s="2"/>
      <c r="B1" s="17" t="s">
        <v>80</v>
      </c>
      <c r="C1" s="2"/>
      <c r="D1" s="2"/>
      <c r="E1" s="2"/>
      <c r="F1" s="2"/>
      <c r="G1" s="2"/>
      <c r="H1" s="2"/>
      <c r="I1" s="2"/>
      <c r="J1" s="1" t="s">
        <v>0</v>
      </c>
    </row>
    <row r="2" spans="1:10" ht="12.75" customHeight="1" x14ac:dyDescent="0.25">
      <c r="A2" s="2"/>
      <c r="B2" s="11" t="s">
        <v>81</v>
      </c>
      <c r="C2" s="2"/>
      <c r="D2" s="2"/>
      <c r="E2" s="2"/>
      <c r="F2" s="2"/>
      <c r="G2" s="2"/>
      <c r="H2" s="2"/>
      <c r="I2" s="2"/>
      <c r="J2" s="2"/>
    </row>
    <row r="3" spans="1:10" ht="12.75" customHeight="1" x14ac:dyDescent="0.25">
      <c r="A3" s="1"/>
      <c r="B3" s="17" t="s">
        <v>82</v>
      </c>
      <c r="C3" s="2"/>
      <c r="D3" s="2"/>
      <c r="E3" s="2"/>
      <c r="F3" s="2"/>
      <c r="G3" s="2"/>
      <c r="H3" s="2"/>
      <c r="I3" s="2"/>
      <c r="J3" s="2"/>
    </row>
    <row r="4" spans="1:10" ht="7.5" customHeight="1" x14ac:dyDescent="0.25">
      <c r="A4" s="1"/>
      <c r="B4" s="17"/>
      <c r="C4" s="2"/>
      <c r="D4" s="2"/>
      <c r="E4" s="2"/>
      <c r="F4" s="2"/>
      <c r="G4" s="2"/>
      <c r="H4" s="2"/>
      <c r="I4" s="2"/>
      <c r="J4" s="2"/>
    </row>
    <row r="5" spans="1:10" x14ac:dyDescent="0.25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x14ac:dyDescent="0.25">
      <c r="A6" s="3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15</v>
      </c>
      <c r="B7" s="2"/>
      <c r="C7" s="4" t="s">
        <v>17</v>
      </c>
      <c r="D7" s="2"/>
      <c r="E7" s="2"/>
      <c r="F7" s="2"/>
      <c r="G7" s="2"/>
      <c r="H7" s="2"/>
      <c r="I7" s="2"/>
      <c r="J7" s="2"/>
    </row>
    <row r="8" spans="1:10" x14ac:dyDescent="0.25">
      <c r="A8" s="2" t="s">
        <v>14</v>
      </c>
      <c r="B8" s="2"/>
      <c r="C8" s="4" t="s">
        <v>16</v>
      </c>
      <c r="D8" s="2"/>
      <c r="E8" s="2" t="s">
        <v>66</v>
      </c>
      <c r="F8" s="4" t="s">
        <v>67</v>
      </c>
      <c r="G8" s="2"/>
      <c r="H8" s="2" t="s">
        <v>3</v>
      </c>
      <c r="I8" s="4" t="s">
        <v>11</v>
      </c>
      <c r="J8" s="2"/>
    </row>
    <row r="9" spans="1:10" x14ac:dyDescent="0.25">
      <c r="A9" s="2" t="s">
        <v>2</v>
      </c>
      <c r="B9" s="2"/>
      <c r="D9" s="4" t="s">
        <v>8</v>
      </c>
      <c r="E9" s="2"/>
      <c r="H9" s="2" t="s">
        <v>64</v>
      </c>
      <c r="I9" s="4" t="s">
        <v>65</v>
      </c>
    </row>
    <row r="10" spans="1:10" x14ac:dyDescent="0.25">
      <c r="A10" s="2" t="s">
        <v>4</v>
      </c>
      <c r="B10" s="2"/>
      <c r="C10" s="4" t="s">
        <v>9</v>
      </c>
      <c r="D10" s="2"/>
      <c r="E10" s="2"/>
      <c r="F10" s="2"/>
      <c r="G10" s="2"/>
      <c r="H10" s="2" t="s">
        <v>5</v>
      </c>
      <c r="I10" s="2"/>
      <c r="J10" s="4" t="s">
        <v>12</v>
      </c>
    </row>
    <row r="11" spans="1:10" x14ac:dyDescent="0.25">
      <c r="A11" s="2" t="s">
        <v>6</v>
      </c>
      <c r="B11" s="2"/>
      <c r="C11" s="2"/>
      <c r="D11" s="2"/>
      <c r="E11" s="4" t="s">
        <v>13</v>
      </c>
      <c r="F11" s="2"/>
      <c r="G11" s="2"/>
      <c r="H11" s="2" t="s">
        <v>7</v>
      </c>
      <c r="I11" s="4" t="s">
        <v>10</v>
      </c>
      <c r="J11" s="2"/>
    </row>
    <row r="13" spans="1:10" ht="15" customHeight="1" x14ac:dyDescent="0.25">
      <c r="A13" s="5">
        <v>4</v>
      </c>
      <c r="B13" s="27" t="s">
        <v>18</v>
      </c>
      <c r="C13" s="27"/>
      <c r="D13" s="27"/>
      <c r="E13" s="27"/>
      <c r="F13" s="27"/>
      <c r="G13" s="27"/>
      <c r="H13" s="27"/>
      <c r="I13" s="27"/>
      <c r="J13" s="27"/>
    </row>
    <row r="14" spans="1:10" ht="22.5" customHeight="1" x14ac:dyDescent="0.25">
      <c r="A14" s="6" t="s">
        <v>19</v>
      </c>
      <c r="B14" s="27" t="s">
        <v>20</v>
      </c>
      <c r="C14" s="27"/>
      <c r="D14" s="27"/>
      <c r="E14" s="27" t="s">
        <v>21</v>
      </c>
      <c r="F14" s="27"/>
      <c r="G14" s="27"/>
      <c r="H14" s="27"/>
      <c r="I14" s="27"/>
      <c r="J14" s="27" t="s">
        <v>78</v>
      </c>
    </row>
    <row r="15" spans="1:10" ht="18" customHeight="1" x14ac:dyDescent="0.25">
      <c r="A15" s="6" t="s">
        <v>20</v>
      </c>
      <c r="B15" s="27"/>
      <c r="C15" s="27"/>
      <c r="D15" s="27"/>
      <c r="E15" s="27"/>
      <c r="F15" s="27"/>
      <c r="G15" s="27"/>
      <c r="H15" s="27"/>
      <c r="I15" s="27"/>
      <c r="J15" s="27"/>
    </row>
    <row r="16" spans="1:10" ht="29.25" customHeight="1" x14ac:dyDescent="0.25">
      <c r="A16" s="7">
        <v>4.0999999999999996</v>
      </c>
      <c r="B16" s="26" t="s">
        <v>22</v>
      </c>
      <c r="C16" s="26"/>
      <c r="D16" s="26"/>
      <c r="E16" s="26" t="s">
        <v>23</v>
      </c>
      <c r="F16" s="26"/>
      <c r="G16" s="26"/>
      <c r="H16" s="26"/>
      <c r="I16" s="26"/>
      <c r="J16" s="8">
        <v>6</v>
      </c>
    </row>
    <row r="17" spans="1:10" ht="29.25" customHeight="1" x14ac:dyDescent="0.25">
      <c r="A17" s="7">
        <v>4.2</v>
      </c>
      <c r="B17" s="31" t="s">
        <v>24</v>
      </c>
      <c r="C17" s="31"/>
      <c r="D17" s="31"/>
      <c r="E17" s="31" t="s">
        <v>25</v>
      </c>
      <c r="F17" s="31"/>
      <c r="G17" s="31"/>
      <c r="H17" s="31"/>
      <c r="I17" s="31"/>
      <c r="J17" s="8">
        <v>6</v>
      </c>
    </row>
    <row r="18" spans="1:10" ht="29.25" customHeight="1" x14ac:dyDescent="0.25">
      <c r="A18" s="7">
        <v>4.3</v>
      </c>
      <c r="B18" s="31" t="s">
        <v>26</v>
      </c>
      <c r="C18" s="31"/>
      <c r="D18" s="31"/>
      <c r="E18" s="28" t="s">
        <v>27</v>
      </c>
      <c r="F18" s="29"/>
      <c r="G18" s="29"/>
      <c r="H18" s="29"/>
      <c r="I18" s="30"/>
      <c r="J18" s="16">
        <v>6</v>
      </c>
    </row>
    <row r="19" spans="1:10" ht="29.25" customHeight="1" x14ac:dyDescent="0.25">
      <c r="A19" s="7">
        <v>4.4000000000000004</v>
      </c>
      <c r="B19" s="26" t="s">
        <v>28</v>
      </c>
      <c r="C19" s="26"/>
      <c r="D19" s="26"/>
      <c r="E19" s="32" t="s">
        <v>29</v>
      </c>
      <c r="F19" s="32"/>
      <c r="G19" s="32"/>
      <c r="H19" s="32"/>
      <c r="I19" s="32"/>
      <c r="J19" s="8">
        <v>5</v>
      </c>
    </row>
    <row r="20" spans="1:10" ht="29.25" customHeight="1" x14ac:dyDescent="0.25">
      <c r="A20" s="7">
        <v>4.5</v>
      </c>
      <c r="B20" s="26" t="s">
        <v>30</v>
      </c>
      <c r="C20" s="26"/>
      <c r="D20" s="26"/>
      <c r="E20" s="26" t="s">
        <v>31</v>
      </c>
      <c r="F20" s="26"/>
      <c r="G20" s="26"/>
      <c r="H20" s="26"/>
      <c r="I20" s="26"/>
      <c r="J20" s="8">
        <v>6</v>
      </c>
    </row>
    <row r="21" spans="1:10" ht="29.25" customHeight="1" x14ac:dyDescent="0.25">
      <c r="A21" s="7">
        <v>4.5999999999999996</v>
      </c>
      <c r="B21" s="26" t="s">
        <v>32</v>
      </c>
      <c r="C21" s="26"/>
      <c r="D21" s="26"/>
      <c r="E21" s="26" t="s">
        <v>33</v>
      </c>
      <c r="F21" s="26"/>
      <c r="G21" s="26"/>
      <c r="H21" s="26"/>
      <c r="I21" s="26"/>
      <c r="J21" s="8">
        <v>6</v>
      </c>
    </row>
    <row r="22" spans="1:10" ht="29.25" customHeight="1" x14ac:dyDescent="0.25">
      <c r="A22" s="7">
        <v>4.7</v>
      </c>
      <c r="B22" s="26" t="s">
        <v>34</v>
      </c>
      <c r="C22" s="26"/>
      <c r="D22" s="26"/>
      <c r="E22" s="26" t="s">
        <v>35</v>
      </c>
      <c r="F22" s="26"/>
      <c r="G22" s="26"/>
      <c r="H22" s="26"/>
      <c r="I22" s="26"/>
      <c r="J22" s="8">
        <v>5</v>
      </c>
    </row>
    <row r="23" spans="1:10" ht="29.25" customHeight="1" x14ac:dyDescent="0.25">
      <c r="A23" s="7">
        <v>4.8</v>
      </c>
      <c r="B23" s="26" t="s">
        <v>36</v>
      </c>
      <c r="C23" s="26"/>
      <c r="D23" s="26"/>
      <c r="E23" s="26" t="s">
        <v>37</v>
      </c>
      <c r="F23" s="26"/>
      <c r="G23" s="26"/>
      <c r="H23" s="26"/>
      <c r="I23" s="26"/>
      <c r="J23" s="8">
        <v>6</v>
      </c>
    </row>
    <row r="24" spans="1:10" ht="39.75" customHeight="1" x14ac:dyDescent="0.25">
      <c r="A24" s="7">
        <v>4.9000000000000004</v>
      </c>
      <c r="B24" s="26" t="s">
        <v>38</v>
      </c>
      <c r="C24" s="26"/>
      <c r="D24" s="26"/>
      <c r="E24" s="26" t="s">
        <v>39</v>
      </c>
      <c r="F24" s="26"/>
      <c r="G24" s="26"/>
      <c r="H24" s="26"/>
      <c r="I24" s="26"/>
      <c r="J24" s="8">
        <v>6</v>
      </c>
    </row>
    <row r="25" spans="1:10" ht="27.75" customHeight="1" x14ac:dyDescent="0.25">
      <c r="A25" s="9">
        <v>4.0999999999999996</v>
      </c>
      <c r="B25" s="26" t="s">
        <v>40</v>
      </c>
      <c r="C25" s="26"/>
      <c r="D25" s="26"/>
      <c r="E25" s="26" t="s">
        <v>41</v>
      </c>
      <c r="F25" s="26"/>
      <c r="G25" s="26"/>
      <c r="H25" s="26"/>
      <c r="I25" s="26"/>
      <c r="J25" s="8">
        <v>5</v>
      </c>
    </row>
    <row r="26" spans="1:10" ht="27" customHeight="1" x14ac:dyDescent="0.25">
      <c r="A26" s="7">
        <v>4.1100000000000003</v>
      </c>
      <c r="B26" s="26" t="s">
        <v>48</v>
      </c>
      <c r="C26" s="26"/>
      <c r="D26" s="26"/>
      <c r="E26" s="26" t="s">
        <v>42</v>
      </c>
      <c r="F26" s="26"/>
      <c r="G26" s="26"/>
      <c r="H26" s="26"/>
      <c r="I26" s="26"/>
      <c r="J26" s="8">
        <v>6</v>
      </c>
    </row>
    <row r="27" spans="1:10" ht="41.25" customHeight="1" x14ac:dyDescent="0.25">
      <c r="A27" s="7">
        <v>4.12</v>
      </c>
      <c r="B27" s="26" t="s">
        <v>43</v>
      </c>
      <c r="C27" s="26"/>
      <c r="D27" s="26"/>
      <c r="E27" s="26" t="s">
        <v>44</v>
      </c>
      <c r="F27" s="26"/>
      <c r="G27" s="26"/>
      <c r="H27" s="26"/>
      <c r="I27" s="26"/>
      <c r="J27" s="8">
        <v>6</v>
      </c>
    </row>
    <row r="28" spans="1:10" ht="27" customHeight="1" x14ac:dyDescent="0.25">
      <c r="A28" s="24" t="s">
        <v>49</v>
      </c>
      <c r="B28" s="24"/>
      <c r="C28" s="24"/>
      <c r="D28" s="24"/>
      <c r="E28" s="25"/>
      <c r="F28" s="25"/>
      <c r="G28" s="12"/>
      <c r="H28" s="23" t="s">
        <v>45</v>
      </c>
      <c r="I28" s="23"/>
      <c r="J28" s="10">
        <f>SUM(J16:J27)</f>
        <v>69</v>
      </c>
    </row>
    <row r="29" spans="1:10" ht="18" customHeight="1" x14ac:dyDescent="0.25">
      <c r="A29" s="19" t="s">
        <v>50</v>
      </c>
      <c r="B29" s="19"/>
      <c r="C29" s="22" t="s">
        <v>56</v>
      </c>
      <c r="D29" s="22"/>
      <c r="E29" s="13" t="s">
        <v>53</v>
      </c>
      <c r="F29" s="22" t="s">
        <v>59</v>
      </c>
      <c r="G29" s="22"/>
      <c r="H29" s="20" t="s">
        <v>79</v>
      </c>
      <c r="I29" s="21"/>
      <c r="J29" s="10">
        <f>J28/12</f>
        <v>5.75</v>
      </c>
    </row>
    <row r="30" spans="1:10" ht="18" customHeight="1" x14ac:dyDescent="0.25">
      <c r="A30" s="19" t="s">
        <v>51</v>
      </c>
      <c r="B30" s="19"/>
      <c r="C30" s="22" t="s">
        <v>57</v>
      </c>
      <c r="D30" s="22"/>
      <c r="E30" s="13" t="s">
        <v>54</v>
      </c>
      <c r="F30" s="22" t="s">
        <v>60</v>
      </c>
      <c r="G30" s="22"/>
      <c r="H30" s="20" t="s">
        <v>46</v>
      </c>
      <c r="I30" s="21"/>
      <c r="J30" s="10">
        <f>(J29-1)/5*100</f>
        <v>95</v>
      </c>
    </row>
    <row r="31" spans="1:10" ht="18" customHeight="1" x14ac:dyDescent="0.25">
      <c r="A31" s="19" t="s">
        <v>52</v>
      </c>
      <c r="B31" s="19"/>
      <c r="C31" s="22" t="s">
        <v>58</v>
      </c>
      <c r="D31" s="22"/>
      <c r="E31" s="13" t="s">
        <v>55</v>
      </c>
      <c r="F31" s="22" t="s">
        <v>61</v>
      </c>
      <c r="G31" s="22"/>
      <c r="H31" s="20" t="s">
        <v>47</v>
      </c>
      <c r="I31" s="21"/>
      <c r="J31" s="10" t="s">
        <v>55</v>
      </c>
    </row>
    <row r="33" spans="1:10" x14ac:dyDescent="0.25">
      <c r="A33" t="s">
        <v>62</v>
      </c>
      <c r="E33" s="18" t="s">
        <v>63</v>
      </c>
      <c r="F33" s="18"/>
      <c r="G33" s="18"/>
      <c r="H33" s="18"/>
      <c r="I33" s="18"/>
      <c r="J33" s="18"/>
    </row>
    <row r="34" spans="1:10" x14ac:dyDescent="0.25">
      <c r="E34" s="18" t="s">
        <v>63</v>
      </c>
      <c r="F34" s="18"/>
      <c r="G34" s="18"/>
      <c r="H34" s="18"/>
      <c r="I34" s="18"/>
      <c r="J34" s="18"/>
    </row>
    <row r="35" spans="1:10" x14ac:dyDescent="0.25">
      <c r="E35" s="18" t="s">
        <v>63</v>
      </c>
      <c r="F35" s="18"/>
      <c r="G35" s="18"/>
      <c r="H35" s="18"/>
      <c r="I35" s="18"/>
      <c r="J35" s="18"/>
    </row>
    <row r="36" spans="1:10" x14ac:dyDescent="0.25">
      <c r="A36" t="s">
        <v>68</v>
      </c>
      <c r="G36" t="s">
        <v>69</v>
      </c>
    </row>
    <row r="37" spans="1:10" x14ac:dyDescent="0.25">
      <c r="A37" s="18" t="s">
        <v>70</v>
      </c>
      <c r="B37" s="18"/>
      <c r="C37" s="18"/>
      <c r="D37" s="18"/>
      <c r="G37" s="18" t="s">
        <v>71</v>
      </c>
      <c r="H37" s="18"/>
      <c r="I37" s="18"/>
      <c r="J37" s="18"/>
    </row>
    <row r="38" spans="1:10" x14ac:dyDescent="0.25">
      <c r="A38" t="s">
        <v>72</v>
      </c>
      <c r="B38" s="15" t="s">
        <v>77</v>
      </c>
    </row>
    <row r="40" spans="1:10" x14ac:dyDescent="0.25">
      <c r="A40" t="s">
        <v>66</v>
      </c>
      <c r="B40" s="15" t="s">
        <v>67</v>
      </c>
    </row>
    <row r="41" spans="1:10" x14ac:dyDescent="0.25">
      <c r="A41" s="14" t="s">
        <v>73</v>
      </c>
    </row>
    <row r="42" spans="1:10" x14ac:dyDescent="0.25">
      <c r="B42" t="s">
        <v>74</v>
      </c>
      <c r="E42" t="s">
        <v>75</v>
      </c>
    </row>
    <row r="43" spans="1:10" x14ac:dyDescent="0.25">
      <c r="A43" s="11" t="s">
        <v>76</v>
      </c>
    </row>
  </sheetData>
  <mergeCells count="48">
    <mergeCell ref="A5:J5"/>
    <mergeCell ref="J14:J15"/>
    <mergeCell ref="E14:I15"/>
    <mergeCell ref="B27:D27"/>
    <mergeCell ref="B14:D15"/>
    <mergeCell ref="B16:D16"/>
    <mergeCell ref="B24:D24"/>
    <mergeCell ref="B25:D25"/>
    <mergeCell ref="B19:D19"/>
    <mergeCell ref="B20:D20"/>
    <mergeCell ref="B22:D22"/>
    <mergeCell ref="E20:I20"/>
    <mergeCell ref="B23:D23"/>
    <mergeCell ref="B17:D17"/>
    <mergeCell ref="B26:D26"/>
    <mergeCell ref="B21:D21"/>
    <mergeCell ref="F31:G31"/>
    <mergeCell ref="H28:I28"/>
    <mergeCell ref="A28:F28"/>
    <mergeCell ref="E27:I27"/>
    <mergeCell ref="B13:J13"/>
    <mergeCell ref="E18:I18"/>
    <mergeCell ref="E21:I21"/>
    <mergeCell ref="E22:I22"/>
    <mergeCell ref="E23:I23"/>
    <mergeCell ref="E24:I24"/>
    <mergeCell ref="E25:I25"/>
    <mergeCell ref="E26:I26"/>
    <mergeCell ref="E16:I16"/>
    <mergeCell ref="E17:I17"/>
    <mergeCell ref="B18:D18"/>
    <mergeCell ref="E19:I19"/>
    <mergeCell ref="A37:D37"/>
    <mergeCell ref="G37:J37"/>
    <mergeCell ref="A29:B29"/>
    <mergeCell ref="A30:B30"/>
    <mergeCell ref="A31:B31"/>
    <mergeCell ref="E33:J33"/>
    <mergeCell ref="E34:J34"/>
    <mergeCell ref="E35:J35"/>
    <mergeCell ref="H29:I29"/>
    <mergeCell ref="H30:I30"/>
    <mergeCell ref="H31:I31"/>
    <mergeCell ref="C29:D29"/>
    <mergeCell ref="C30:D30"/>
    <mergeCell ref="C31:D31"/>
    <mergeCell ref="F29:G29"/>
    <mergeCell ref="F30:G30"/>
  </mergeCells>
  <pageMargins left="0.51181102362204722" right="0.51181102362204722" top="0.15748031496062992" bottom="0.15748031496062992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User</cp:lastModifiedBy>
  <cp:lastPrinted>2017-01-09T06:18:44Z</cp:lastPrinted>
  <dcterms:created xsi:type="dcterms:W3CDTF">2017-01-09T01:39:48Z</dcterms:created>
  <dcterms:modified xsi:type="dcterms:W3CDTF">2017-01-09T07:34:42Z</dcterms:modified>
</cp:coreProperties>
</file>